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F:\ESTADOS FINANCIEROS\2024\CUENTA PUBLICA\4. DICIEMBRE 2024 Referenciados - Excel\"/>
    </mc:Choice>
  </mc:AlternateContent>
  <xr:revisionPtr revIDLastSave="0" documentId="13_ncr:1_{71F026E2-F917-4C22-AB3A-5A2C3305BF74}" xr6:coauthVersionLast="47" xr6:coauthVersionMax="47" xr10:uidLastSave="{00000000-0000-0000-0000-000000000000}"/>
  <bookViews>
    <workbookView xWindow="-120" yWindow="-120" windowWidth="29040" windowHeight="15840" xr2:uid="{21300E1E-2F75-4999-9CF8-3293C300EAA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4" i="1" l="1"/>
  <c r="G34" i="1"/>
  <c r="F34" i="1"/>
  <c r="D34" i="1"/>
  <c r="C34" i="1"/>
  <c r="E34" i="1" s="1"/>
  <c r="H33" i="1"/>
  <c r="H32" i="1"/>
  <c r="E32" i="1"/>
  <c r="H31" i="1"/>
  <c r="E31" i="1"/>
  <c r="H30" i="1"/>
  <c r="E30" i="1"/>
  <c r="H29" i="1"/>
  <c r="E29" i="1"/>
  <c r="H28" i="1"/>
  <c r="E28" i="1"/>
  <c r="H27" i="1"/>
  <c r="E27" i="1"/>
  <c r="H26" i="1"/>
  <c r="E26" i="1"/>
  <c r="H25" i="1"/>
  <c r="E25" i="1"/>
  <c r="H24" i="1"/>
  <c r="E24" i="1"/>
  <c r="H23" i="1"/>
  <c r="E23" i="1"/>
  <c r="H22" i="1"/>
  <c r="E22" i="1"/>
  <c r="H21" i="1"/>
  <c r="E21" i="1"/>
  <c r="H20" i="1"/>
  <c r="E20" i="1"/>
  <c r="H19" i="1"/>
  <c r="E19" i="1"/>
  <c r="H18" i="1"/>
  <c r="E18" i="1"/>
  <c r="H17" i="1"/>
  <c r="E17" i="1"/>
  <c r="H16" i="1"/>
  <c r="E16" i="1"/>
  <c r="H15" i="1"/>
  <c r="E15" i="1"/>
  <c r="H14" i="1"/>
  <c r="E14" i="1"/>
  <c r="H13" i="1"/>
  <c r="E13" i="1"/>
  <c r="H12" i="1"/>
  <c r="E12" i="1"/>
  <c r="H11" i="1"/>
  <c r="E11" i="1"/>
  <c r="H10" i="1"/>
  <c r="E10" i="1"/>
  <c r="H9" i="1"/>
  <c r="E9" i="1"/>
  <c r="H8" i="1"/>
  <c r="E8" i="1"/>
</calcChain>
</file>

<file path=xl/sharedStrings.xml><?xml version="1.0" encoding="utf-8"?>
<sst xmlns="http://schemas.openxmlformats.org/spreadsheetml/2006/main" count="23" uniqueCount="23">
  <si>
    <t>TRIBUNAL ESTATAL DE JUSTICIA ADMINISTRATIVA</t>
  </si>
  <si>
    <t>Estado Analítico de Ingresos</t>
  </si>
  <si>
    <t>Del 1 de Enero al 31 de Diciembre de 2024</t>
  </si>
  <si>
    <t>Clasificación Económica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</si>
  <si>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</si>
  <si>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</si>
  <si>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</si>
  <si>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</si>
  <si>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</si>
  <si>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</si>
  <si>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</si>
  <si>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</si>
  <si>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</si>
  <si>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</si>
  <si>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</si>
  <si>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</si>
  <si>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</si>
  <si>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Transferencias, Asignaciones, Subsidios y Subvenciones, y Pensiones y Jubilaciones</t>
  </si>
  <si>
    <t>Productos</t>
  </si>
  <si>
    <t>Ingresos por Venta de Bienes, Presentación de Servicios y Otros Ingresos</t>
  </si>
  <si>
    <t>Total</t>
  </si>
  <si>
    <t>Ingresos excedentes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</si>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</sst>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49" fontId="1" fillId="2" borderId="12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vertical="center" wrapText="1"/>
      <protection locked="0"/>
    </xf>
    <xf numFmtId="4" fontId="4" fillId="0" borderId="1" xfId="0" applyNumberFormat="1" applyFont="1" applyBorder="1" applyAlignment="1" applyProtection="1">
      <alignment horizontal="right" vertical="center"/>
      <protection locked="0"/>
    </xf>
    <xf numFmtId="4" fontId="4" fillId="0" borderId="13" xfId="0" applyNumberFormat="1" applyFont="1" applyBorder="1" applyAlignment="1" applyProtection="1">
      <alignment horizontal="right" vertical="center"/>
      <protection locked="0"/>
    </xf>
    <xf numFmtId="4" fontId="4" fillId="0" borderId="3" xfId="0" applyNumberFormat="1" applyFont="1" applyBorder="1" applyAlignment="1">
      <alignment horizontal="right" vertical="center"/>
    </xf>
    <xf numFmtId="4" fontId="4" fillId="0" borderId="5" xfId="0" applyNumberFormat="1" applyFont="1" applyBorder="1" applyAlignment="1">
      <alignment horizontal="right" vertical="center"/>
    </xf>
    <xf numFmtId="0" fontId="2" fillId="0" borderId="4" xfId="0" applyFont="1" applyBorder="1" applyAlignment="1" applyProtection="1">
      <alignment horizontal="left" vertical="center" wrapText="1" indent="1"/>
      <protection locked="0"/>
    </xf>
    <xf numFmtId="4" fontId="4" fillId="0" borderId="4" xfId="0" applyNumberFormat="1" applyFont="1" applyBorder="1" applyAlignment="1" applyProtection="1">
      <alignment horizontal="right" vertical="center"/>
      <protection locked="0"/>
    </xf>
    <xf numFmtId="4" fontId="4" fillId="0" borderId="14" xfId="0" applyNumberFormat="1" applyFont="1" applyBorder="1" applyAlignment="1" applyProtection="1">
      <alignment horizontal="right" vertical="center"/>
      <protection locked="0"/>
    </xf>
    <xf numFmtId="4" fontId="2" fillId="0" borderId="5" xfId="0" applyNumberFormat="1" applyFont="1" applyBorder="1" applyAlignment="1" applyProtection="1">
      <alignment horizontal="right" vertical="center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4" fontId="4" fillId="0" borderId="6" xfId="0" applyNumberFormat="1" applyFont="1" applyBorder="1" applyAlignment="1" applyProtection="1">
      <alignment horizontal="right" vertical="center"/>
      <protection locked="0"/>
    </xf>
    <xf numFmtId="4" fontId="4" fillId="0" borderId="15" xfId="0" applyNumberFormat="1" applyFont="1" applyBorder="1" applyAlignment="1" applyProtection="1">
      <alignment horizontal="right" vertical="center"/>
      <protection locked="0"/>
    </xf>
    <xf numFmtId="4" fontId="4" fillId="0" borderId="8" xfId="0" applyNumberFormat="1" applyFont="1" applyBorder="1" applyAlignment="1">
      <alignment horizontal="right" vertical="center"/>
    </xf>
    <xf numFmtId="4" fontId="4" fillId="0" borderId="5" xfId="0" applyNumberFormat="1" applyFont="1" applyBorder="1" applyAlignment="1" applyProtection="1">
      <alignment horizontal="right" vertical="center"/>
      <protection locked="0"/>
    </xf>
    <xf numFmtId="0" fontId="1" fillId="0" borderId="9" xfId="0" applyFont="1" applyBorder="1" applyAlignment="1">
      <alignment horizontal="center" vertical="center" wrapText="1"/>
    </xf>
    <xf numFmtId="4" fontId="1" fillId="0" borderId="15" xfId="0" applyNumberFormat="1" applyFont="1" applyBorder="1" applyAlignment="1">
      <alignment horizontal="right" vertical="center"/>
    </xf>
    <xf numFmtId="4" fontId="1" fillId="0" borderId="12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4" fontId="1" fillId="0" borderId="13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1112520</xdr:colOff>
      <xdr:row>38</xdr:row>
      <xdr:rowOff>125844</xdr:rowOff>
    </xdr:from>
    <xdr:to>
      <xdr:col>7</xdr:col>
      <xdr:colOff>198120</xdr:colOff>
      <xdr:row>47</xdr:row>
      <xdr:rowOff>8320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C0884E1-7819-487C-B020-224C64C5C6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6360" y="6138024"/>
          <a:ext cx="7414260" cy="11854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64455-D99E-4DA5-8A5E-9424AB0E5544}">
  <sheetPr>
    <pageSetUpPr fitToPage="1"/>
  </sheetPr>
  <dimension ref="B2:H38"/>
  <sheetViews>
    <sheetView tabSelected="1" topLeftCell="A15" workbookViewId="0">
      <selection activeCell="L38" sqref="L38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7109375" style="1" customWidth="1"/>
    <col min="9" max="9" width="4.85546875" style="1" customWidth="1"/>
    <col min="10" max="16384" width="11.42578125" style="1"/>
  </cols>
  <sheetData>
    <row r="2" spans="2:8" x14ac:dyDescent="0.2">
      <c r="B2" s="31" t="s">
        <v>0</v>
      </c>
      <c r="C2" s="32"/>
      <c r="D2" s="32"/>
      <c r="E2" s="32"/>
      <c r="F2" s="32"/>
      <c r="G2" s="32"/>
      <c r="H2" s="33"/>
    </row>
    <row r="3" spans="2:8" x14ac:dyDescent="0.2">
      <c r="B3" s="34" t="s">
        <v>1</v>
      </c>
      <c r="C3" s="35"/>
      <c r="D3" s="35"/>
      <c r="E3" s="35"/>
      <c r="F3" s="35"/>
      <c r="G3" s="35"/>
      <c r="H3" s="36"/>
    </row>
    <row r="4" spans="2:8" x14ac:dyDescent="0.2">
      <c r="B4" s="37" t="s">
        <v>2</v>
      </c>
      <c r="C4" s="38"/>
      <c r="D4" s="38"/>
      <c r="E4" s="38"/>
      <c r="F4" s="38"/>
      <c r="G4" s="38"/>
      <c r="H4" s="39"/>
    </row>
    <row r="5" spans="2:8" x14ac:dyDescent="0.2">
      <c r="B5" s="40" t="s">
        <v>3</v>
      </c>
      <c r="C5" s="42" t="s">
        <v>4</v>
      </c>
      <c r="D5" s="43"/>
      <c r="E5" s="43"/>
      <c r="F5" s="43"/>
      <c r="G5" s="44"/>
      <c r="H5" s="45" t="s">
        <v>5</v>
      </c>
    </row>
    <row r="6" spans="2:8" ht="24" x14ac:dyDescent="0.2">
      <c r="B6" s="34"/>
      <c r="C6" s="2" t="s">
        <v>6</v>
      </c>
      <c r="D6" s="3" t="s">
        <v>7</v>
      </c>
      <c r="E6" s="2" t="s">
        <v>8</v>
      </c>
      <c r="F6" s="2" t="s">
        <v>9</v>
      </c>
      <c r="G6" s="2" t="s">
        <v>10</v>
      </c>
      <c r="H6" s="46"/>
    </row>
    <row r="7" spans="2:8" x14ac:dyDescent="0.2">
      <c r="B7" s="41"/>
      <c r="C7" s="4" t="s">
        <v>11</v>
      </c>
      <c r="D7" s="4" t="s">
        <v>12</v>
      </c>
      <c r="E7" s="2" t="s">
        <v>13</v>
      </c>
      <c r="F7" s="2" t="s">
        <v>14</v>
      </c>
      <c r="G7" s="2" t="s">
        <v>15</v>
      </c>
      <c r="H7" s="2" t="s">
        <v>16</v>
      </c>
    </row>
    <row r="8" spans="2:8" x14ac:dyDescent="0.2">
      <c r="B8" s="5"/>
      <c r="C8" s="6">
        <v>0</v>
      </c>
      <c r="D8" s="7">
        <v>0</v>
      </c>
      <c r="E8" s="8">
        <f>SUM(C8:D8)</f>
        <v>0</v>
      </c>
      <c r="F8" s="6">
        <v>0</v>
      </c>
      <c r="G8" s="7">
        <v>0</v>
      </c>
      <c r="H8" s="9">
        <f>SUM(G8-C8)</f>
        <v>0</v>
      </c>
    </row>
    <row r="9" spans="2:8" ht="24" x14ac:dyDescent="0.2">
      <c r="B9" s="10" t="s">
        <v>17</v>
      </c>
      <c r="C9" s="11">
        <v>130273503.78</v>
      </c>
      <c r="D9" s="12">
        <v>0</v>
      </c>
      <c r="E9" s="9">
        <f t="shared" ref="E9:E32" si="0">SUM(C9:D9)</f>
        <v>130273503.78</v>
      </c>
      <c r="F9" s="11">
        <v>130225204.91</v>
      </c>
      <c r="G9" s="12">
        <v>130273503.77</v>
      </c>
      <c r="H9" s="9">
        <f t="shared" ref="H9:H33" si="1">SUM(G9-C9)</f>
        <v>-1.000000536441803E-2</v>
      </c>
    </row>
    <row r="10" spans="2:8" x14ac:dyDescent="0.2">
      <c r="B10" s="10" t="s">
        <v>18</v>
      </c>
      <c r="C10" s="11">
        <v>0</v>
      </c>
      <c r="D10" s="12">
        <v>0</v>
      </c>
      <c r="E10" s="9">
        <f t="shared" si="0"/>
        <v>0</v>
      </c>
      <c r="F10" s="11">
        <v>0</v>
      </c>
      <c r="G10" s="13">
        <v>3197806.98</v>
      </c>
      <c r="H10" s="9">
        <f t="shared" si="1"/>
        <v>3197806.98</v>
      </c>
    </row>
    <row r="11" spans="2:8" ht="24" x14ac:dyDescent="0.2">
      <c r="B11" s="10" t="s">
        <v>19</v>
      </c>
      <c r="C11" s="11">
        <v>0</v>
      </c>
      <c r="D11" s="12">
        <v>0</v>
      </c>
      <c r="E11" s="9">
        <f t="shared" si="0"/>
        <v>0</v>
      </c>
      <c r="F11" s="11">
        <v>0</v>
      </c>
      <c r="G11" s="13">
        <v>43998.85</v>
      </c>
      <c r="H11" s="9">
        <f t="shared" si="1"/>
        <v>43998.85</v>
      </c>
    </row>
    <row r="12" spans="2:8" x14ac:dyDescent="0.2">
      <c r="B12" s="14"/>
      <c r="C12" s="11">
        <v>0</v>
      </c>
      <c r="D12" s="12">
        <v>0</v>
      </c>
      <c r="E12" s="9">
        <f t="shared" si="0"/>
        <v>0</v>
      </c>
      <c r="F12" s="11">
        <v>0</v>
      </c>
      <c r="G12" s="12">
        <v>0</v>
      </c>
      <c r="H12" s="9">
        <f t="shared" si="1"/>
        <v>0</v>
      </c>
    </row>
    <row r="13" spans="2:8" x14ac:dyDescent="0.2">
      <c r="B13" s="14"/>
      <c r="C13" s="11">
        <v>0</v>
      </c>
      <c r="D13" s="12">
        <v>0</v>
      </c>
      <c r="E13" s="9">
        <f t="shared" si="0"/>
        <v>0</v>
      </c>
      <c r="F13" s="11">
        <v>0</v>
      </c>
      <c r="G13" s="12">
        <v>0</v>
      </c>
      <c r="H13" s="9">
        <f t="shared" si="1"/>
        <v>0</v>
      </c>
    </row>
    <row r="14" spans="2:8" x14ac:dyDescent="0.2">
      <c r="B14" s="14"/>
      <c r="C14" s="11">
        <v>0</v>
      </c>
      <c r="D14" s="12">
        <v>0</v>
      </c>
      <c r="E14" s="9">
        <f t="shared" si="0"/>
        <v>0</v>
      </c>
      <c r="F14" s="11">
        <v>0</v>
      </c>
      <c r="G14" s="12">
        <v>0</v>
      </c>
      <c r="H14" s="9">
        <f t="shared" si="1"/>
        <v>0</v>
      </c>
    </row>
    <row r="15" spans="2:8" x14ac:dyDescent="0.2">
      <c r="B15" s="14"/>
      <c r="C15" s="11">
        <v>0</v>
      </c>
      <c r="D15" s="12">
        <v>0</v>
      </c>
      <c r="E15" s="9">
        <f t="shared" si="0"/>
        <v>0</v>
      </c>
      <c r="F15" s="11">
        <v>0</v>
      </c>
      <c r="G15" s="12">
        <v>0</v>
      </c>
      <c r="H15" s="9">
        <f t="shared" si="1"/>
        <v>0</v>
      </c>
    </row>
    <row r="16" spans="2:8" x14ac:dyDescent="0.2">
      <c r="B16" s="14"/>
      <c r="C16" s="11">
        <v>0</v>
      </c>
      <c r="D16" s="12">
        <v>0</v>
      </c>
      <c r="E16" s="9">
        <f t="shared" si="0"/>
        <v>0</v>
      </c>
      <c r="F16" s="11">
        <v>0</v>
      </c>
      <c r="G16" s="12">
        <v>0</v>
      </c>
      <c r="H16" s="9">
        <f t="shared" si="1"/>
        <v>0</v>
      </c>
    </row>
    <row r="17" spans="2:8" x14ac:dyDescent="0.2">
      <c r="B17" s="14"/>
      <c r="C17" s="11">
        <v>0</v>
      </c>
      <c r="D17" s="12">
        <v>0</v>
      </c>
      <c r="E17" s="9">
        <f t="shared" si="0"/>
        <v>0</v>
      </c>
      <c r="F17" s="11">
        <v>0</v>
      </c>
      <c r="G17" s="12">
        <v>0</v>
      </c>
      <c r="H17" s="9">
        <f t="shared" si="1"/>
        <v>0</v>
      </c>
    </row>
    <row r="18" spans="2:8" x14ac:dyDescent="0.2">
      <c r="B18" s="14"/>
      <c r="C18" s="11">
        <v>0</v>
      </c>
      <c r="D18" s="12">
        <v>0</v>
      </c>
      <c r="E18" s="9">
        <f t="shared" si="0"/>
        <v>0</v>
      </c>
      <c r="F18" s="11">
        <v>0</v>
      </c>
      <c r="G18" s="12">
        <v>0</v>
      </c>
      <c r="H18" s="9">
        <f t="shared" si="1"/>
        <v>0</v>
      </c>
    </row>
    <row r="19" spans="2:8" x14ac:dyDescent="0.2">
      <c r="B19" s="14"/>
      <c r="C19" s="11">
        <v>0</v>
      </c>
      <c r="D19" s="12">
        <v>0</v>
      </c>
      <c r="E19" s="9">
        <f t="shared" si="0"/>
        <v>0</v>
      </c>
      <c r="F19" s="11">
        <v>0</v>
      </c>
      <c r="G19" s="12">
        <v>0</v>
      </c>
      <c r="H19" s="9">
        <f t="shared" si="1"/>
        <v>0</v>
      </c>
    </row>
    <row r="20" spans="2:8" x14ac:dyDescent="0.2">
      <c r="B20" s="14"/>
      <c r="C20" s="11">
        <v>0</v>
      </c>
      <c r="D20" s="12">
        <v>0</v>
      </c>
      <c r="E20" s="9">
        <f t="shared" si="0"/>
        <v>0</v>
      </c>
      <c r="F20" s="11">
        <v>0</v>
      </c>
      <c r="G20" s="12">
        <v>0</v>
      </c>
      <c r="H20" s="9">
        <f t="shared" si="1"/>
        <v>0</v>
      </c>
    </row>
    <row r="21" spans="2:8" x14ac:dyDescent="0.2">
      <c r="B21" s="14"/>
      <c r="C21" s="11">
        <v>0</v>
      </c>
      <c r="D21" s="12">
        <v>0</v>
      </c>
      <c r="E21" s="9">
        <f t="shared" si="0"/>
        <v>0</v>
      </c>
      <c r="F21" s="11">
        <v>0</v>
      </c>
      <c r="G21" s="12">
        <v>0</v>
      </c>
      <c r="H21" s="9">
        <f t="shared" si="1"/>
        <v>0</v>
      </c>
    </row>
    <row r="22" spans="2:8" x14ac:dyDescent="0.2">
      <c r="B22" s="14"/>
      <c r="C22" s="11">
        <v>0</v>
      </c>
      <c r="D22" s="12">
        <v>0</v>
      </c>
      <c r="E22" s="9">
        <f t="shared" si="0"/>
        <v>0</v>
      </c>
      <c r="F22" s="11">
        <v>0</v>
      </c>
      <c r="G22" s="12">
        <v>0</v>
      </c>
      <c r="H22" s="9">
        <f t="shared" si="1"/>
        <v>0</v>
      </c>
    </row>
    <row r="23" spans="2:8" x14ac:dyDescent="0.2">
      <c r="B23" s="14"/>
      <c r="C23" s="11">
        <v>0</v>
      </c>
      <c r="D23" s="12">
        <v>0</v>
      </c>
      <c r="E23" s="9">
        <f t="shared" si="0"/>
        <v>0</v>
      </c>
      <c r="F23" s="11">
        <v>0</v>
      </c>
      <c r="G23" s="12">
        <v>0</v>
      </c>
      <c r="H23" s="9">
        <f t="shared" si="1"/>
        <v>0</v>
      </c>
    </row>
    <row r="24" spans="2:8" x14ac:dyDescent="0.2">
      <c r="B24" s="14"/>
      <c r="C24" s="11">
        <v>0</v>
      </c>
      <c r="D24" s="12">
        <v>0</v>
      </c>
      <c r="E24" s="9">
        <f t="shared" si="0"/>
        <v>0</v>
      </c>
      <c r="F24" s="11">
        <v>0</v>
      </c>
      <c r="G24" s="12">
        <v>0</v>
      </c>
      <c r="H24" s="9">
        <f t="shared" si="1"/>
        <v>0</v>
      </c>
    </row>
    <row r="25" spans="2:8" x14ac:dyDescent="0.2">
      <c r="B25" s="14"/>
      <c r="C25" s="11">
        <v>0</v>
      </c>
      <c r="D25" s="12">
        <v>0</v>
      </c>
      <c r="E25" s="9">
        <f t="shared" si="0"/>
        <v>0</v>
      </c>
      <c r="F25" s="11">
        <v>0</v>
      </c>
      <c r="G25" s="12">
        <v>0</v>
      </c>
      <c r="H25" s="9">
        <f t="shared" si="1"/>
        <v>0</v>
      </c>
    </row>
    <row r="26" spans="2:8" x14ac:dyDescent="0.2">
      <c r="B26" s="14"/>
      <c r="C26" s="11">
        <v>0</v>
      </c>
      <c r="D26" s="12">
        <v>0</v>
      </c>
      <c r="E26" s="9">
        <f t="shared" si="0"/>
        <v>0</v>
      </c>
      <c r="F26" s="11">
        <v>0</v>
      </c>
      <c r="G26" s="12">
        <v>0</v>
      </c>
      <c r="H26" s="9">
        <f t="shared" si="1"/>
        <v>0</v>
      </c>
    </row>
    <row r="27" spans="2:8" x14ac:dyDescent="0.2">
      <c r="B27" s="14"/>
      <c r="C27" s="11">
        <v>0</v>
      </c>
      <c r="D27" s="12">
        <v>0</v>
      </c>
      <c r="E27" s="9">
        <f t="shared" si="0"/>
        <v>0</v>
      </c>
      <c r="F27" s="11">
        <v>0</v>
      </c>
      <c r="G27" s="12">
        <v>0</v>
      </c>
      <c r="H27" s="9">
        <f t="shared" si="1"/>
        <v>0</v>
      </c>
    </row>
    <row r="28" spans="2:8" x14ac:dyDescent="0.2">
      <c r="B28" s="14"/>
      <c r="C28" s="11">
        <v>0</v>
      </c>
      <c r="D28" s="12">
        <v>0</v>
      </c>
      <c r="E28" s="9">
        <f t="shared" si="0"/>
        <v>0</v>
      </c>
      <c r="F28" s="11">
        <v>0</v>
      </c>
      <c r="G28" s="12">
        <v>0</v>
      </c>
      <c r="H28" s="9">
        <f t="shared" si="1"/>
        <v>0</v>
      </c>
    </row>
    <row r="29" spans="2:8" x14ac:dyDescent="0.2">
      <c r="B29" s="14"/>
      <c r="C29" s="11">
        <v>0</v>
      </c>
      <c r="D29" s="12">
        <v>0</v>
      </c>
      <c r="E29" s="9">
        <f t="shared" si="0"/>
        <v>0</v>
      </c>
      <c r="F29" s="11">
        <v>0</v>
      </c>
      <c r="G29" s="12">
        <v>0</v>
      </c>
      <c r="H29" s="9">
        <f t="shared" si="1"/>
        <v>0</v>
      </c>
    </row>
    <row r="30" spans="2:8" x14ac:dyDescent="0.2">
      <c r="B30" s="14"/>
      <c r="C30" s="11">
        <v>0</v>
      </c>
      <c r="D30" s="12">
        <v>0</v>
      </c>
      <c r="E30" s="9">
        <f t="shared" si="0"/>
        <v>0</v>
      </c>
      <c r="F30" s="11">
        <v>0</v>
      </c>
      <c r="G30" s="12">
        <v>0</v>
      </c>
      <c r="H30" s="9">
        <f t="shared" si="1"/>
        <v>0</v>
      </c>
    </row>
    <row r="31" spans="2:8" x14ac:dyDescent="0.2">
      <c r="B31" s="14"/>
      <c r="C31" s="11">
        <v>0</v>
      </c>
      <c r="D31" s="12">
        <v>0</v>
      </c>
      <c r="E31" s="9">
        <f t="shared" si="0"/>
        <v>0</v>
      </c>
      <c r="F31" s="11">
        <v>0</v>
      </c>
      <c r="G31" s="12">
        <v>0</v>
      </c>
      <c r="H31" s="9">
        <f t="shared" si="1"/>
        <v>0</v>
      </c>
    </row>
    <row r="32" spans="2:8" x14ac:dyDescent="0.2">
      <c r="B32" s="14"/>
      <c r="C32" s="11">
        <v>0</v>
      </c>
      <c r="D32" s="12">
        <v>0</v>
      </c>
      <c r="E32" s="9">
        <f t="shared" si="0"/>
        <v>0</v>
      </c>
      <c r="F32" s="11">
        <v>0</v>
      </c>
      <c r="G32" s="12">
        <v>0</v>
      </c>
      <c r="H32" s="9">
        <f t="shared" si="1"/>
        <v>0</v>
      </c>
    </row>
    <row r="33" spans="2:8" x14ac:dyDescent="0.2">
      <c r="B33" s="15"/>
      <c r="C33" s="16">
        <v>0</v>
      </c>
      <c r="D33" s="17">
        <v>0</v>
      </c>
      <c r="E33" s="18"/>
      <c r="F33" s="16">
        <v>0</v>
      </c>
      <c r="G33" s="17">
        <v>0</v>
      </c>
      <c r="H33" s="19">
        <f t="shared" si="1"/>
        <v>0</v>
      </c>
    </row>
    <row r="34" spans="2:8" x14ac:dyDescent="0.2">
      <c r="B34" s="20" t="s">
        <v>20</v>
      </c>
      <c r="C34" s="21">
        <f>SUM(C8:C33)</f>
        <v>130273503.78</v>
      </c>
      <c r="D34" s="21">
        <f>SUM(D8:D33)</f>
        <v>0</v>
      </c>
      <c r="E34" s="22">
        <f>SUM(C34:D34)</f>
        <v>130273503.78</v>
      </c>
      <c r="F34" s="22">
        <f>SUM(F8:F33)</f>
        <v>130225204.91</v>
      </c>
      <c r="G34" s="22">
        <f>SUM(G8:G33)</f>
        <v>133515309.59999999</v>
      </c>
      <c r="H34" s="25">
        <f>G34-C34</f>
        <v>3241805.8199999928</v>
      </c>
    </row>
    <row r="35" spans="2:8" x14ac:dyDescent="0.2">
      <c r="B35" s="23"/>
      <c r="C35" s="24"/>
      <c r="D35" s="24"/>
      <c r="E35" s="24"/>
      <c r="F35" s="27" t="s">
        <v>21</v>
      </c>
      <c r="G35" s="28"/>
      <c r="H35" s="26"/>
    </row>
    <row r="37" spans="2:8" x14ac:dyDescent="0.2">
      <c r="B37" s="29"/>
      <c r="C37" s="29"/>
      <c r="D37" s="29"/>
      <c r="E37" s="29"/>
      <c r="F37" s="29"/>
      <c r="G37" s="29"/>
      <c r="H37" s="29"/>
    </row>
    <row r="38" spans="2:8" x14ac:dyDescent="0.2">
      <c r="B38" s="30" t="s">
        <v>22</v>
      </c>
      <c r="C38" s="30"/>
      <c r="D38" s="30"/>
      <c r="E38" s="30"/>
      <c r="F38" s="30"/>
      <c r="G38" s="30"/>
      <c r="H38" s="30"/>
    </row>
  </sheetData>
  <mergeCells count="10">
    <mergeCell ref="H34:H35"/>
    <mergeCell ref="F35:G35"/>
    <mergeCell ref="B37:H37"/>
    <mergeCell ref="B38:H38"/>
    <mergeCell ref="B2:H2"/>
    <mergeCell ref="B3:H3"/>
    <mergeCell ref="B4:H4"/>
    <mergeCell ref="B5:B7"/>
    <mergeCell ref="C5:G5"/>
    <mergeCell ref="H5:H6"/>
  </mergeCells>
  <pageMargins left="0.70866141732283472" right="0.70866141732283472" top="0.74803149606299213" bottom="0.74803149606299213" header="0.31496062992125984" footer="0.31496062992125984"/>
  <pageSetup scale="82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Armida Soria</dc:creator>
  <cp:lastModifiedBy>Administrador</cp:lastModifiedBy>
  <cp:lastPrinted>2025-02-05T21:07:45Z</cp:lastPrinted>
  <dcterms:created xsi:type="dcterms:W3CDTF">2025-02-05T19:52:02Z</dcterms:created>
  <dcterms:modified xsi:type="dcterms:W3CDTF">2025-02-05T21:07:53Z</dcterms:modified>
</cp:coreProperties>
</file>